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keith_dublanica_gsro_wa_gov/Documents/2021/COMMMENTS TO PIS FROM 2020 ANNUAL REPORTS/"/>
    </mc:Choice>
  </mc:AlternateContent>
  <xr:revisionPtr revIDLastSave="0" documentId="8_{4D798AB0-40B5-4C43-9640-5B13E470D7DB}" xr6:coauthVersionLast="45" xr6:coauthVersionMax="45" xr10:uidLastSave="{00000000-0000-0000-0000-000000000000}"/>
  <bookViews>
    <workbookView xWindow="-110" yWindow="-110" windowWidth="19420" windowHeight="10420" tabRatio="815" xr2:uid="{00000000-000D-0000-FFFF-FFFF00000000}"/>
  </bookViews>
  <sheets>
    <sheet name="ELR WorkPlan_15-1443" sheetId="28" r:id="rId1"/>
  </sheets>
  <definedNames>
    <definedName name="_xlnm.Print_Area" localSheetId="0">'ELR WorkPlan_15-1443'!$B$1:$I$10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28" l="1"/>
  <c r="I8" i="28"/>
  <c r="I7" i="28" l="1"/>
  <c r="I6" i="28"/>
  <c r="I5" i="28"/>
  <c r="I10" i="28" l="1"/>
</calcChain>
</file>

<file path=xl/sharedStrings.xml><?xml version="1.0" encoding="utf-8"?>
<sst xmlns="http://schemas.openxmlformats.org/spreadsheetml/2006/main" count="22" uniqueCount="21">
  <si>
    <t>Description and Rational</t>
  </si>
  <si>
    <t>Start Date</t>
  </si>
  <si>
    <t>End Date</t>
  </si>
  <si>
    <t xml:space="preserve">Task/Personnel </t>
  </si>
  <si>
    <t>Budget Request</t>
  </si>
  <si>
    <t>Analyst</t>
  </si>
  <si>
    <t>Unit</t>
  </si>
  <si>
    <t>Number of Units</t>
  </si>
  <si>
    <t>hours</t>
  </si>
  <si>
    <t>Cost</t>
  </si>
  <si>
    <t>-</t>
  </si>
  <si>
    <t>PROJECT TOTAL</t>
  </si>
  <si>
    <t>Data analyst to analyze all juvenile steelhead emigration and smolts/spawner</t>
  </si>
  <si>
    <t>Restoration enhancement and maintenance</t>
  </si>
  <si>
    <t xml:space="preserve">Crew of 5 technicians to construct 40-60 low-tech structures </t>
  </si>
  <si>
    <t>week</t>
  </si>
  <si>
    <t xml:space="preserve">Equipment and supplies </t>
  </si>
  <si>
    <t xml:space="preserve">Post-driver, trucks, trailers, atvs, chainsaws, travel, and miscellaneous </t>
  </si>
  <si>
    <t>Subcontract a cultural survey on North Fork Asotin Creek</t>
  </si>
  <si>
    <t>Acquire a Cultural Survey</t>
  </si>
  <si>
    <t>Exhibit A: Work Plan, Schedule and Estimated Costs by Task for the Asotin IMW - January 1, 2021 to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</si>
</sst>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General_)"/>
    <numFmt numFmtId="166" formatCode="0.0"/>
  </numFmts>
  <fonts count="34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u/>
      <sz val="12"/>
      <color theme="10"/>
      <name val="Times New Roman"/>
      <family val="1"/>
    </font>
    <font>
      <u/>
      <sz val="12"/>
      <color theme="11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8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0"/>
      </top>
      <bottom style="double">
        <color indexed="10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8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8" borderId="1" applyNumberFormat="0" applyAlignment="0" applyProtection="0"/>
    <xf numFmtId="0" fontId="10" fillId="8" borderId="1" applyNumberFormat="0" applyAlignment="0" applyProtection="0"/>
    <xf numFmtId="0" fontId="10" fillId="8" borderId="1" applyNumberFormat="0" applyAlignment="0" applyProtection="0"/>
    <xf numFmtId="0" fontId="10" fillId="8" borderId="1" applyNumberFormat="0" applyAlignment="0" applyProtection="0"/>
    <xf numFmtId="0" fontId="10" fillId="8" borderId="1" applyNumberFormat="0" applyAlignment="0" applyProtection="0"/>
    <xf numFmtId="0" fontId="10" fillId="8" borderId="1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165" fontId="19" fillId="0" borderId="0"/>
    <xf numFmtId="0" fontId="25" fillId="0" borderId="0"/>
    <xf numFmtId="165" fontId="19" fillId="0" borderId="0"/>
    <xf numFmtId="0" fontId="24" fillId="0" borderId="0"/>
    <xf numFmtId="0" fontId="1" fillId="0" borderId="0"/>
    <xf numFmtId="0" fontId="4" fillId="0" borderId="0"/>
    <xf numFmtId="0" fontId="25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19" fillId="4" borderId="7" applyNumberFormat="0" applyFont="0" applyAlignment="0" applyProtection="0"/>
    <xf numFmtId="0" fontId="19" fillId="4" borderId="7" applyNumberFormat="0" applyFont="0" applyAlignment="0" applyProtection="0"/>
    <xf numFmtId="0" fontId="19" fillId="4" borderId="7" applyNumberFormat="0" applyFont="0" applyAlignment="0" applyProtection="0"/>
    <xf numFmtId="0" fontId="19" fillId="4" borderId="7" applyNumberFormat="0" applyFont="0" applyAlignment="0" applyProtection="0"/>
    <xf numFmtId="0" fontId="19" fillId="4" borderId="7" applyNumberFormat="0" applyFont="0" applyAlignment="0" applyProtection="0"/>
    <xf numFmtId="0" fontId="19" fillId="4" borderId="7" applyNumberFormat="0" applyFont="0" applyAlignment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4">
    <xf numFmtId="0" fontId="0" fillId="0" borderId="0" xfId="0"/>
    <xf numFmtId="0" fontId="30" fillId="0" borderId="0" xfId="0" applyFo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left"/>
      <protection locked="0"/>
    </xf>
    <xf numFmtId="43" fontId="31" fillId="0" borderId="0" xfId="163" applyNumberFormat="1" applyFont="1" applyBorder="1" applyAlignment="1" applyProtection="1">
      <alignment horizontal="right" vertical="top" wrapText="1"/>
      <protection locked="0"/>
    </xf>
    <xf numFmtId="0" fontId="30" fillId="0" borderId="0" xfId="0" applyFont="1" applyAlignment="1" applyProtection="1">
      <alignment wrapText="1"/>
      <protection locked="0"/>
    </xf>
    <xf numFmtId="0" fontId="30" fillId="0" borderId="0" xfId="0" applyFont="1" applyBorder="1" applyAlignment="1" applyProtection="1">
      <alignment wrapText="1"/>
      <protection locked="0"/>
    </xf>
    <xf numFmtId="0" fontId="30" fillId="0" borderId="0" xfId="0" applyFont="1" applyBorder="1" applyProtection="1">
      <protection locked="0"/>
    </xf>
    <xf numFmtId="0" fontId="30" fillId="0" borderId="0" xfId="0" applyFont="1" applyBorder="1" applyAlignment="1" applyProtection="1">
      <alignment horizontal="center"/>
      <protection locked="0"/>
    </xf>
    <xf numFmtId="14" fontId="30" fillId="0" borderId="11" xfId="0" applyNumberFormat="1" applyFont="1" applyBorder="1" applyAlignment="1" applyProtection="1">
      <alignment horizontal="left" vertical="center" wrapText="1"/>
      <protection locked="0"/>
    </xf>
    <xf numFmtId="15" fontId="30" fillId="0" borderId="11" xfId="0" applyNumberFormat="1" applyFont="1" applyBorder="1" applyAlignment="1" applyProtection="1">
      <alignment horizontal="left" vertical="center" wrapText="1"/>
      <protection locked="0"/>
    </xf>
    <xf numFmtId="43" fontId="30" fillId="0" borderId="11" xfId="163" applyFont="1" applyBorder="1" applyAlignment="1" applyProtection="1">
      <alignment horizontal="right" vertical="center" wrapText="1"/>
      <protection locked="0"/>
    </xf>
    <xf numFmtId="43" fontId="27" fillId="19" borderId="10" xfId="163" applyFont="1" applyFill="1" applyBorder="1" applyAlignment="1" applyProtection="1">
      <alignment horizontal="right" vertical="center"/>
      <protection locked="0"/>
    </xf>
    <xf numFmtId="0" fontId="32" fillId="0" borderId="14" xfId="0" applyFont="1" applyBorder="1" applyAlignment="1" applyProtection="1">
      <alignment horizontal="center" wrapText="1"/>
      <protection locked="0"/>
    </xf>
    <xf numFmtId="0" fontId="32" fillId="0" borderId="14" xfId="0" applyFont="1" applyBorder="1" applyAlignment="1" applyProtection="1">
      <alignment horizontal="left" wrapText="1"/>
      <protection locked="0"/>
    </xf>
    <xf numFmtId="3" fontId="32" fillId="0" borderId="14" xfId="0" applyNumberFormat="1" applyFont="1" applyBorder="1" applyAlignment="1" applyProtection="1">
      <alignment horizontal="right" wrapText="1"/>
      <protection locked="0"/>
    </xf>
    <xf numFmtId="0" fontId="27" fillId="0" borderId="0" xfId="0" applyFont="1" applyAlignment="1" applyProtection="1">
      <alignment horizontal="center"/>
      <protection locked="0"/>
    </xf>
    <xf numFmtId="1" fontId="32" fillId="19" borderId="13" xfId="0" applyNumberFormat="1" applyFont="1" applyFill="1" applyBorder="1" applyAlignment="1" applyProtection="1">
      <alignment horizontal="left" vertical="center"/>
      <protection locked="0"/>
    </xf>
    <xf numFmtId="15" fontId="30" fillId="0" borderId="11" xfId="0" applyNumberFormat="1" applyFont="1" applyBorder="1" applyAlignment="1" applyProtection="1">
      <alignment horizontal="right" vertical="center" wrapText="1"/>
      <protection locked="0"/>
    </xf>
    <xf numFmtId="166" fontId="30" fillId="0" borderId="11" xfId="0" applyNumberFormat="1" applyFont="1" applyBorder="1" applyAlignment="1" applyProtection="1">
      <alignment horizontal="right" vertical="center" wrapText="1" indent="1"/>
      <protection locked="0"/>
    </xf>
    <xf numFmtId="0" fontId="32" fillId="0" borderId="14" xfId="0" applyFont="1" applyBorder="1" applyAlignment="1" applyProtection="1">
      <alignment horizontal="right" wrapText="1"/>
      <protection locked="0"/>
    </xf>
    <xf numFmtId="10" fontId="31" fillId="0" borderId="0" xfId="780" applyNumberFormat="1" applyFont="1" applyBorder="1" applyAlignment="1" applyProtection="1">
      <alignment horizontal="right" vertical="top" wrapText="1"/>
      <protection locked="0"/>
    </xf>
    <xf numFmtId="43" fontId="30" fillId="0" borderId="11" xfId="163" applyFont="1" applyBorder="1" applyAlignment="1" applyProtection="1">
      <alignment horizontal="right" vertical="center" wrapText="1" indent="1"/>
      <protection locked="0"/>
    </xf>
    <xf numFmtId="14" fontId="30" fillId="0" borderId="15" xfId="0" applyNumberFormat="1" applyFont="1" applyBorder="1" applyAlignment="1" applyProtection="1">
      <alignment horizontal="left" vertical="center" wrapText="1"/>
      <protection locked="0"/>
    </xf>
    <xf numFmtId="14" fontId="30" fillId="0" borderId="0" xfId="0" applyNumberFormat="1" applyFont="1" applyBorder="1" applyAlignment="1" applyProtection="1">
      <alignment horizontal="left" vertical="center" wrapText="1"/>
      <protection locked="0"/>
    </xf>
    <xf numFmtId="15" fontId="30" fillId="0" borderId="0" xfId="0" applyNumberFormat="1" applyFont="1" applyBorder="1" applyAlignment="1" applyProtection="1">
      <alignment horizontal="left" vertical="center" wrapText="1"/>
      <protection locked="0"/>
    </xf>
    <xf numFmtId="2" fontId="30" fillId="0" borderId="0" xfId="0" applyNumberFormat="1" applyFont="1" applyBorder="1" applyAlignment="1" applyProtection="1">
      <alignment horizontal="right" vertical="center" wrapText="1" indent="1"/>
      <protection locked="0"/>
    </xf>
    <xf numFmtId="15" fontId="30" fillId="0" borderId="0" xfId="0" applyNumberFormat="1" applyFont="1" applyBorder="1" applyAlignment="1" applyProtection="1">
      <alignment horizontal="right" vertical="center" wrapText="1"/>
      <protection locked="0"/>
    </xf>
    <xf numFmtId="166" fontId="30" fillId="0" borderId="0" xfId="0" applyNumberFormat="1" applyFont="1" applyBorder="1" applyAlignment="1" applyProtection="1">
      <alignment horizontal="right" vertical="center" wrapText="1" indent="1"/>
      <protection locked="0"/>
    </xf>
    <xf numFmtId="43" fontId="30" fillId="0" borderId="16" xfId="163" applyFont="1" applyBorder="1" applyAlignment="1" applyProtection="1">
      <alignment horizontal="right" vertical="center" wrapText="1"/>
      <protection locked="0"/>
    </xf>
    <xf numFmtId="0" fontId="33" fillId="0" borderId="0" xfId="0" applyFont="1" applyAlignment="1" applyProtection="1">
      <protection locked="0"/>
    </xf>
    <xf numFmtId="1" fontId="27" fillId="0" borderId="0" xfId="0" applyNumberFormat="1" applyFont="1" applyBorder="1" applyAlignment="1" applyProtection="1">
      <alignment horizontal="center"/>
      <protection locked="0"/>
    </xf>
    <xf numFmtId="1" fontId="27" fillId="19" borderId="12" xfId="0" applyNumberFormat="1" applyFont="1" applyFill="1" applyBorder="1" applyAlignment="1" applyProtection="1">
      <alignment horizontal="left" vertical="center"/>
      <protection locked="0"/>
    </xf>
    <xf numFmtId="1" fontId="27" fillId="19" borderId="13" xfId="0" applyNumberFormat="1" applyFont="1" applyFill="1" applyBorder="1" applyAlignment="1" applyProtection="1">
      <alignment horizontal="left" vertical="center"/>
      <protection locked="0"/>
    </xf>
  </cellXfs>
  <cellStyles count="782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2 4" xfId="10" xr:uid="{00000000-0005-0000-0000-000009000000}"/>
    <cellStyle name="20% - Accent2 2 5" xfId="11" xr:uid="{00000000-0005-0000-0000-00000A000000}"/>
    <cellStyle name="20% - Accent2 2 6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2 4" xfId="16" xr:uid="{00000000-0005-0000-0000-00000F000000}"/>
    <cellStyle name="20% - Accent3 2 5" xfId="17" xr:uid="{00000000-0005-0000-0000-000010000000}"/>
    <cellStyle name="20% - Accent3 2 6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2 4" xfId="22" xr:uid="{00000000-0005-0000-0000-000015000000}"/>
    <cellStyle name="20% - Accent4 2 5" xfId="23" xr:uid="{00000000-0005-0000-0000-000016000000}"/>
    <cellStyle name="20% - Accent4 2 6" xfId="24" xr:uid="{00000000-0005-0000-0000-000017000000}"/>
    <cellStyle name="20% - Accent5 2" xfId="25" xr:uid="{00000000-0005-0000-0000-000018000000}"/>
    <cellStyle name="20% - Accent5 2 2" xfId="26" xr:uid="{00000000-0005-0000-0000-000019000000}"/>
    <cellStyle name="20% - Accent5 2 3" xfId="27" xr:uid="{00000000-0005-0000-0000-00001A000000}"/>
    <cellStyle name="20% - Accent5 2 4" xfId="28" xr:uid="{00000000-0005-0000-0000-00001B000000}"/>
    <cellStyle name="20% - Accent5 2 5" xfId="29" xr:uid="{00000000-0005-0000-0000-00001C000000}"/>
    <cellStyle name="20% - Accent5 2 6" xfId="30" xr:uid="{00000000-0005-0000-0000-00001D000000}"/>
    <cellStyle name="20% - Accent6 2" xfId="31" xr:uid="{00000000-0005-0000-0000-00001E000000}"/>
    <cellStyle name="20% - Accent6 2 2" xfId="32" xr:uid="{00000000-0005-0000-0000-00001F000000}"/>
    <cellStyle name="20% - Accent6 2 3" xfId="33" xr:uid="{00000000-0005-0000-0000-000020000000}"/>
    <cellStyle name="20% - Accent6 2 4" xfId="34" xr:uid="{00000000-0005-0000-0000-000021000000}"/>
    <cellStyle name="20% - Accent6 2 5" xfId="35" xr:uid="{00000000-0005-0000-0000-000022000000}"/>
    <cellStyle name="20% - Accent6 2 6" xfId="36" xr:uid="{00000000-0005-0000-0000-000023000000}"/>
    <cellStyle name="40% - Accent1 2" xfId="37" xr:uid="{00000000-0005-0000-0000-000024000000}"/>
    <cellStyle name="40% - Accent1 2 2" xfId="38" xr:uid="{00000000-0005-0000-0000-000025000000}"/>
    <cellStyle name="40% - Accent1 2 3" xfId="39" xr:uid="{00000000-0005-0000-0000-000026000000}"/>
    <cellStyle name="40% - Accent1 2 4" xfId="40" xr:uid="{00000000-0005-0000-0000-000027000000}"/>
    <cellStyle name="40% - Accent1 2 5" xfId="41" xr:uid="{00000000-0005-0000-0000-000028000000}"/>
    <cellStyle name="40% - Accent1 2 6" xfId="42" xr:uid="{00000000-0005-0000-0000-000029000000}"/>
    <cellStyle name="40% - Accent2 2" xfId="43" xr:uid="{00000000-0005-0000-0000-00002A000000}"/>
    <cellStyle name="40% - Accent2 2 2" xfId="44" xr:uid="{00000000-0005-0000-0000-00002B000000}"/>
    <cellStyle name="40% - Accent2 2 3" xfId="45" xr:uid="{00000000-0005-0000-0000-00002C000000}"/>
    <cellStyle name="40% - Accent2 2 4" xfId="46" xr:uid="{00000000-0005-0000-0000-00002D000000}"/>
    <cellStyle name="40% - Accent2 2 5" xfId="47" xr:uid="{00000000-0005-0000-0000-00002E000000}"/>
    <cellStyle name="40% - Accent2 2 6" xfId="48" xr:uid="{00000000-0005-0000-0000-00002F000000}"/>
    <cellStyle name="40% - Accent3 2" xfId="49" xr:uid="{00000000-0005-0000-0000-000030000000}"/>
    <cellStyle name="40% - Accent3 2 2" xfId="50" xr:uid="{00000000-0005-0000-0000-000031000000}"/>
    <cellStyle name="40% - Accent3 2 3" xfId="51" xr:uid="{00000000-0005-0000-0000-000032000000}"/>
    <cellStyle name="40% - Accent3 2 4" xfId="52" xr:uid="{00000000-0005-0000-0000-000033000000}"/>
    <cellStyle name="40% - Accent3 2 5" xfId="53" xr:uid="{00000000-0005-0000-0000-000034000000}"/>
    <cellStyle name="40% - Accent3 2 6" xfId="54" xr:uid="{00000000-0005-0000-0000-000035000000}"/>
    <cellStyle name="40% - Accent4 2" xfId="55" xr:uid="{00000000-0005-0000-0000-000036000000}"/>
    <cellStyle name="40% - Accent4 2 2" xfId="56" xr:uid="{00000000-0005-0000-0000-000037000000}"/>
    <cellStyle name="40% - Accent4 2 3" xfId="57" xr:uid="{00000000-0005-0000-0000-000038000000}"/>
    <cellStyle name="40% - Accent4 2 4" xfId="58" xr:uid="{00000000-0005-0000-0000-000039000000}"/>
    <cellStyle name="40% - Accent4 2 5" xfId="59" xr:uid="{00000000-0005-0000-0000-00003A000000}"/>
    <cellStyle name="40% - Accent4 2 6" xfId="60" xr:uid="{00000000-0005-0000-0000-00003B000000}"/>
    <cellStyle name="40% - Accent5 2" xfId="61" xr:uid="{00000000-0005-0000-0000-00003C000000}"/>
    <cellStyle name="40% - Accent5 2 2" xfId="62" xr:uid="{00000000-0005-0000-0000-00003D000000}"/>
    <cellStyle name="40% - Accent5 2 3" xfId="63" xr:uid="{00000000-0005-0000-0000-00003E000000}"/>
    <cellStyle name="40% - Accent5 2 4" xfId="64" xr:uid="{00000000-0005-0000-0000-00003F000000}"/>
    <cellStyle name="40% - Accent5 2 5" xfId="65" xr:uid="{00000000-0005-0000-0000-000040000000}"/>
    <cellStyle name="40% - Accent5 2 6" xfId="66" xr:uid="{00000000-0005-0000-0000-000041000000}"/>
    <cellStyle name="40% - Accent6 2" xfId="67" xr:uid="{00000000-0005-0000-0000-000042000000}"/>
    <cellStyle name="40% - Accent6 2 2" xfId="68" xr:uid="{00000000-0005-0000-0000-000043000000}"/>
    <cellStyle name="40% - Accent6 2 3" xfId="69" xr:uid="{00000000-0005-0000-0000-000044000000}"/>
    <cellStyle name="40% - Accent6 2 4" xfId="70" xr:uid="{00000000-0005-0000-0000-000045000000}"/>
    <cellStyle name="40% - Accent6 2 5" xfId="71" xr:uid="{00000000-0005-0000-0000-000046000000}"/>
    <cellStyle name="40% - Accent6 2 6" xfId="72" xr:uid="{00000000-0005-0000-0000-000047000000}"/>
    <cellStyle name="60% - Accent1 2" xfId="73" xr:uid="{00000000-0005-0000-0000-000048000000}"/>
    <cellStyle name="60% - Accent1 2 2" xfId="74" xr:uid="{00000000-0005-0000-0000-000049000000}"/>
    <cellStyle name="60% - Accent1 2 3" xfId="75" xr:uid="{00000000-0005-0000-0000-00004A000000}"/>
    <cellStyle name="60% - Accent1 2 4" xfId="76" xr:uid="{00000000-0005-0000-0000-00004B000000}"/>
    <cellStyle name="60% - Accent1 2 5" xfId="77" xr:uid="{00000000-0005-0000-0000-00004C000000}"/>
    <cellStyle name="60% - Accent1 2 6" xfId="78" xr:uid="{00000000-0005-0000-0000-00004D000000}"/>
    <cellStyle name="60% - Accent2 2" xfId="79" xr:uid="{00000000-0005-0000-0000-00004E000000}"/>
    <cellStyle name="60% - Accent2 2 2" xfId="80" xr:uid="{00000000-0005-0000-0000-00004F000000}"/>
    <cellStyle name="60% - Accent2 2 3" xfId="81" xr:uid="{00000000-0005-0000-0000-000050000000}"/>
    <cellStyle name="60% - Accent2 2 4" xfId="82" xr:uid="{00000000-0005-0000-0000-000051000000}"/>
    <cellStyle name="60% - Accent2 2 5" xfId="83" xr:uid="{00000000-0005-0000-0000-000052000000}"/>
    <cellStyle name="60% - Accent2 2 6" xfId="84" xr:uid="{00000000-0005-0000-0000-000053000000}"/>
    <cellStyle name="60% - Accent3 2" xfId="85" xr:uid="{00000000-0005-0000-0000-000054000000}"/>
    <cellStyle name="60% - Accent3 2 2" xfId="86" xr:uid="{00000000-0005-0000-0000-000055000000}"/>
    <cellStyle name="60% - Accent3 2 3" xfId="87" xr:uid="{00000000-0005-0000-0000-000056000000}"/>
    <cellStyle name="60% - Accent3 2 4" xfId="88" xr:uid="{00000000-0005-0000-0000-000057000000}"/>
    <cellStyle name="60% - Accent3 2 5" xfId="89" xr:uid="{00000000-0005-0000-0000-000058000000}"/>
    <cellStyle name="60% - Accent3 2 6" xfId="90" xr:uid="{00000000-0005-0000-0000-000059000000}"/>
    <cellStyle name="60% - Accent4 2" xfId="91" xr:uid="{00000000-0005-0000-0000-00005A000000}"/>
    <cellStyle name="60% - Accent4 2 2" xfId="92" xr:uid="{00000000-0005-0000-0000-00005B000000}"/>
    <cellStyle name="60% - Accent4 2 3" xfId="93" xr:uid="{00000000-0005-0000-0000-00005C000000}"/>
    <cellStyle name="60% - Accent4 2 4" xfId="94" xr:uid="{00000000-0005-0000-0000-00005D000000}"/>
    <cellStyle name="60% - Accent4 2 5" xfId="95" xr:uid="{00000000-0005-0000-0000-00005E000000}"/>
    <cellStyle name="60% - Accent4 2 6" xfId="96" xr:uid="{00000000-0005-0000-0000-00005F000000}"/>
    <cellStyle name="60% - Accent5 2" xfId="97" xr:uid="{00000000-0005-0000-0000-000060000000}"/>
    <cellStyle name="60% - Accent5 2 2" xfId="98" xr:uid="{00000000-0005-0000-0000-000061000000}"/>
    <cellStyle name="60% - Accent5 2 3" xfId="99" xr:uid="{00000000-0005-0000-0000-000062000000}"/>
    <cellStyle name="60% - Accent5 2 4" xfId="100" xr:uid="{00000000-0005-0000-0000-000063000000}"/>
    <cellStyle name="60% - Accent5 2 5" xfId="101" xr:uid="{00000000-0005-0000-0000-000064000000}"/>
    <cellStyle name="60% - Accent5 2 6" xfId="102" xr:uid="{00000000-0005-0000-0000-000065000000}"/>
    <cellStyle name="60% - Accent6 2" xfId="103" xr:uid="{00000000-0005-0000-0000-000066000000}"/>
    <cellStyle name="60% - Accent6 2 2" xfId="104" xr:uid="{00000000-0005-0000-0000-000067000000}"/>
    <cellStyle name="60% - Accent6 2 3" xfId="105" xr:uid="{00000000-0005-0000-0000-000068000000}"/>
    <cellStyle name="60% - Accent6 2 4" xfId="106" xr:uid="{00000000-0005-0000-0000-000069000000}"/>
    <cellStyle name="60% - Accent6 2 5" xfId="107" xr:uid="{00000000-0005-0000-0000-00006A000000}"/>
    <cellStyle name="60% - Accent6 2 6" xfId="108" xr:uid="{00000000-0005-0000-0000-00006B000000}"/>
    <cellStyle name="Accent1 2" xfId="109" xr:uid="{00000000-0005-0000-0000-00006C000000}"/>
    <cellStyle name="Accent1 2 2" xfId="110" xr:uid="{00000000-0005-0000-0000-00006D000000}"/>
    <cellStyle name="Accent1 2 3" xfId="111" xr:uid="{00000000-0005-0000-0000-00006E000000}"/>
    <cellStyle name="Accent1 2 4" xfId="112" xr:uid="{00000000-0005-0000-0000-00006F000000}"/>
    <cellStyle name="Accent1 2 5" xfId="113" xr:uid="{00000000-0005-0000-0000-000070000000}"/>
    <cellStyle name="Accent1 2 6" xfId="114" xr:uid="{00000000-0005-0000-0000-000071000000}"/>
    <cellStyle name="Accent2 2" xfId="115" xr:uid="{00000000-0005-0000-0000-000072000000}"/>
    <cellStyle name="Accent2 2 2" xfId="116" xr:uid="{00000000-0005-0000-0000-000073000000}"/>
    <cellStyle name="Accent2 2 3" xfId="117" xr:uid="{00000000-0005-0000-0000-000074000000}"/>
    <cellStyle name="Accent2 2 4" xfId="118" xr:uid="{00000000-0005-0000-0000-000075000000}"/>
    <cellStyle name="Accent2 2 5" xfId="119" xr:uid="{00000000-0005-0000-0000-000076000000}"/>
    <cellStyle name="Accent2 2 6" xfId="120" xr:uid="{00000000-0005-0000-0000-000077000000}"/>
    <cellStyle name="Accent3 2" xfId="121" xr:uid="{00000000-0005-0000-0000-000078000000}"/>
    <cellStyle name="Accent3 2 2" xfId="122" xr:uid="{00000000-0005-0000-0000-000079000000}"/>
    <cellStyle name="Accent3 2 3" xfId="123" xr:uid="{00000000-0005-0000-0000-00007A000000}"/>
    <cellStyle name="Accent3 2 4" xfId="124" xr:uid="{00000000-0005-0000-0000-00007B000000}"/>
    <cellStyle name="Accent3 2 5" xfId="125" xr:uid="{00000000-0005-0000-0000-00007C000000}"/>
    <cellStyle name="Accent3 2 6" xfId="126" xr:uid="{00000000-0005-0000-0000-00007D000000}"/>
    <cellStyle name="Accent4 2" xfId="127" xr:uid="{00000000-0005-0000-0000-00007E000000}"/>
    <cellStyle name="Accent4 2 2" xfId="128" xr:uid="{00000000-0005-0000-0000-00007F000000}"/>
    <cellStyle name="Accent4 2 3" xfId="129" xr:uid="{00000000-0005-0000-0000-000080000000}"/>
    <cellStyle name="Accent4 2 4" xfId="130" xr:uid="{00000000-0005-0000-0000-000081000000}"/>
    <cellStyle name="Accent4 2 5" xfId="131" xr:uid="{00000000-0005-0000-0000-000082000000}"/>
    <cellStyle name="Accent4 2 6" xfId="132" xr:uid="{00000000-0005-0000-0000-000083000000}"/>
    <cellStyle name="Accent5 2" xfId="133" xr:uid="{00000000-0005-0000-0000-000084000000}"/>
    <cellStyle name="Accent5 2 2" xfId="134" xr:uid="{00000000-0005-0000-0000-000085000000}"/>
    <cellStyle name="Accent5 2 3" xfId="135" xr:uid="{00000000-0005-0000-0000-000086000000}"/>
    <cellStyle name="Accent5 2 4" xfId="136" xr:uid="{00000000-0005-0000-0000-000087000000}"/>
    <cellStyle name="Accent5 2 5" xfId="137" xr:uid="{00000000-0005-0000-0000-000088000000}"/>
    <cellStyle name="Accent5 2 6" xfId="138" xr:uid="{00000000-0005-0000-0000-000089000000}"/>
    <cellStyle name="Accent6 2" xfId="139" xr:uid="{00000000-0005-0000-0000-00008A000000}"/>
    <cellStyle name="Accent6 2 2" xfId="140" xr:uid="{00000000-0005-0000-0000-00008B000000}"/>
    <cellStyle name="Accent6 2 3" xfId="141" xr:uid="{00000000-0005-0000-0000-00008C000000}"/>
    <cellStyle name="Accent6 2 4" xfId="142" xr:uid="{00000000-0005-0000-0000-00008D000000}"/>
    <cellStyle name="Accent6 2 5" xfId="143" xr:uid="{00000000-0005-0000-0000-00008E000000}"/>
    <cellStyle name="Accent6 2 6" xfId="144" xr:uid="{00000000-0005-0000-0000-00008F000000}"/>
    <cellStyle name="Bad 2" xfId="145" xr:uid="{00000000-0005-0000-0000-000090000000}"/>
    <cellStyle name="Bad 2 2" xfId="146" xr:uid="{00000000-0005-0000-0000-000091000000}"/>
    <cellStyle name="Bad 2 3" xfId="147" xr:uid="{00000000-0005-0000-0000-000092000000}"/>
    <cellStyle name="Bad 2 4" xfId="148" xr:uid="{00000000-0005-0000-0000-000093000000}"/>
    <cellStyle name="Bad 2 5" xfId="149" xr:uid="{00000000-0005-0000-0000-000094000000}"/>
    <cellStyle name="Bad 2 6" xfId="150" xr:uid="{00000000-0005-0000-0000-000095000000}"/>
    <cellStyle name="Calculation 2" xfId="151" xr:uid="{00000000-0005-0000-0000-000096000000}"/>
    <cellStyle name="Calculation 2 2" xfId="152" xr:uid="{00000000-0005-0000-0000-000097000000}"/>
    <cellStyle name="Calculation 2 3" xfId="153" xr:uid="{00000000-0005-0000-0000-000098000000}"/>
    <cellStyle name="Calculation 2 4" xfId="154" xr:uid="{00000000-0005-0000-0000-000099000000}"/>
    <cellStyle name="Calculation 2 5" xfId="155" xr:uid="{00000000-0005-0000-0000-00009A000000}"/>
    <cellStyle name="Calculation 2 6" xfId="156" xr:uid="{00000000-0005-0000-0000-00009B000000}"/>
    <cellStyle name="Check Cell 2" xfId="157" xr:uid="{00000000-0005-0000-0000-00009C000000}"/>
    <cellStyle name="Check Cell 2 2" xfId="158" xr:uid="{00000000-0005-0000-0000-00009D000000}"/>
    <cellStyle name="Check Cell 2 3" xfId="159" xr:uid="{00000000-0005-0000-0000-00009E000000}"/>
    <cellStyle name="Check Cell 2 4" xfId="160" xr:uid="{00000000-0005-0000-0000-00009F000000}"/>
    <cellStyle name="Check Cell 2 5" xfId="161" xr:uid="{00000000-0005-0000-0000-0000A0000000}"/>
    <cellStyle name="Check Cell 2 6" xfId="162" xr:uid="{00000000-0005-0000-0000-0000A1000000}"/>
    <cellStyle name="Comma" xfId="163" builtinId="3"/>
    <cellStyle name="Comma 2" xfId="164" xr:uid="{00000000-0005-0000-0000-0000A3000000}"/>
    <cellStyle name="Comma 2 2" xfId="165" xr:uid="{00000000-0005-0000-0000-0000A4000000}"/>
    <cellStyle name="Comma0" xfId="166" xr:uid="{00000000-0005-0000-0000-0000A5000000}"/>
    <cellStyle name="Comma0 2" xfId="167" xr:uid="{00000000-0005-0000-0000-0000A6000000}"/>
    <cellStyle name="Comma0 3" xfId="168" xr:uid="{00000000-0005-0000-0000-0000A7000000}"/>
    <cellStyle name="Comma0 4" xfId="169" xr:uid="{00000000-0005-0000-0000-0000A8000000}"/>
    <cellStyle name="Currency 10" xfId="170" xr:uid="{00000000-0005-0000-0000-0000A9000000}"/>
    <cellStyle name="Currency 10 2" xfId="171" xr:uid="{00000000-0005-0000-0000-0000AA000000}"/>
    <cellStyle name="Currency 10 2 2" xfId="172" xr:uid="{00000000-0005-0000-0000-0000AB000000}"/>
    <cellStyle name="Currency 10 3" xfId="173" xr:uid="{00000000-0005-0000-0000-0000AC000000}"/>
    <cellStyle name="Currency 10 3 2" xfId="174" xr:uid="{00000000-0005-0000-0000-0000AD000000}"/>
    <cellStyle name="Currency 10 4" xfId="175" xr:uid="{00000000-0005-0000-0000-0000AE000000}"/>
    <cellStyle name="Currency 10 4 2" xfId="176" xr:uid="{00000000-0005-0000-0000-0000AF000000}"/>
    <cellStyle name="Currency 10 5" xfId="177" xr:uid="{00000000-0005-0000-0000-0000B0000000}"/>
    <cellStyle name="Currency 10 5 2" xfId="178" xr:uid="{00000000-0005-0000-0000-0000B1000000}"/>
    <cellStyle name="Currency 10 6" xfId="179" xr:uid="{00000000-0005-0000-0000-0000B2000000}"/>
    <cellStyle name="Currency 10 6 2" xfId="180" xr:uid="{00000000-0005-0000-0000-0000B3000000}"/>
    <cellStyle name="Currency 10 7" xfId="181" xr:uid="{00000000-0005-0000-0000-0000B4000000}"/>
    <cellStyle name="Currency 11" xfId="182" xr:uid="{00000000-0005-0000-0000-0000B5000000}"/>
    <cellStyle name="Currency 11 2" xfId="183" xr:uid="{00000000-0005-0000-0000-0000B6000000}"/>
    <cellStyle name="Currency 14" xfId="184" xr:uid="{00000000-0005-0000-0000-0000B7000000}"/>
    <cellStyle name="Currency 14 2" xfId="185" xr:uid="{00000000-0005-0000-0000-0000B8000000}"/>
    <cellStyle name="Currency 3" xfId="186" xr:uid="{00000000-0005-0000-0000-0000B9000000}"/>
    <cellStyle name="Currency 3 2" xfId="187" xr:uid="{00000000-0005-0000-0000-0000BA000000}"/>
    <cellStyle name="Currency0" xfId="188" xr:uid="{00000000-0005-0000-0000-0000BB000000}"/>
    <cellStyle name="Currency0 2" xfId="189" xr:uid="{00000000-0005-0000-0000-0000BC000000}"/>
    <cellStyle name="Currency0 3" xfId="190" xr:uid="{00000000-0005-0000-0000-0000BD000000}"/>
    <cellStyle name="Currency0 4" xfId="191" xr:uid="{00000000-0005-0000-0000-0000BE000000}"/>
    <cellStyle name="Explanatory Text 2" xfId="192" xr:uid="{00000000-0005-0000-0000-0000BF000000}"/>
    <cellStyle name="Explanatory Text 2 2" xfId="193" xr:uid="{00000000-0005-0000-0000-0000C0000000}"/>
    <cellStyle name="Explanatory Text 2 3" xfId="194" xr:uid="{00000000-0005-0000-0000-0000C1000000}"/>
    <cellStyle name="Explanatory Text 2 4" xfId="195" xr:uid="{00000000-0005-0000-0000-0000C2000000}"/>
    <cellStyle name="Explanatory Text 2 5" xfId="196" xr:uid="{00000000-0005-0000-0000-0000C3000000}"/>
    <cellStyle name="Explanatory Text 2 6" xfId="197" xr:uid="{00000000-0005-0000-0000-0000C4000000}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Good 2" xfId="198" xr:uid="{00000000-0005-0000-0000-0000AA010000}"/>
    <cellStyle name="Good 2 2" xfId="199" xr:uid="{00000000-0005-0000-0000-0000AB010000}"/>
    <cellStyle name="Good 2 3" xfId="200" xr:uid="{00000000-0005-0000-0000-0000AC010000}"/>
    <cellStyle name="Good 2 4" xfId="201" xr:uid="{00000000-0005-0000-0000-0000AD010000}"/>
    <cellStyle name="Good 2 5" xfId="202" xr:uid="{00000000-0005-0000-0000-0000AE010000}"/>
    <cellStyle name="Good 2 6" xfId="203" xr:uid="{00000000-0005-0000-0000-0000AF010000}"/>
    <cellStyle name="Heading 1 2" xfId="204" xr:uid="{00000000-0005-0000-0000-0000B0010000}"/>
    <cellStyle name="Heading 1 2 2" xfId="205" xr:uid="{00000000-0005-0000-0000-0000B1010000}"/>
    <cellStyle name="Heading 1 2 3" xfId="206" xr:uid="{00000000-0005-0000-0000-0000B2010000}"/>
    <cellStyle name="Heading 1 2 4" xfId="207" xr:uid="{00000000-0005-0000-0000-0000B3010000}"/>
    <cellStyle name="Heading 1 2 5" xfId="208" xr:uid="{00000000-0005-0000-0000-0000B4010000}"/>
    <cellStyle name="Heading 1 2 6" xfId="209" xr:uid="{00000000-0005-0000-0000-0000B5010000}"/>
    <cellStyle name="Heading 2 2" xfId="210" xr:uid="{00000000-0005-0000-0000-0000B6010000}"/>
    <cellStyle name="Heading 2 2 2" xfId="211" xr:uid="{00000000-0005-0000-0000-0000B7010000}"/>
    <cellStyle name="Heading 2 2 3" xfId="212" xr:uid="{00000000-0005-0000-0000-0000B8010000}"/>
    <cellStyle name="Heading 2 2 4" xfId="213" xr:uid="{00000000-0005-0000-0000-0000B9010000}"/>
    <cellStyle name="Heading 2 2 5" xfId="214" xr:uid="{00000000-0005-0000-0000-0000BA010000}"/>
    <cellStyle name="Heading 2 2 6" xfId="215" xr:uid="{00000000-0005-0000-0000-0000BB010000}"/>
    <cellStyle name="Heading 3 2" xfId="216" xr:uid="{00000000-0005-0000-0000-0000BC010000}"/>
    <cellStyle name="Heading 3 2 2" xfId="217" xr:uid="{00000000-0005-0000-0000-0000BD010000}"/>
    <cellStyle name="Heading 3 2 3" xfId="218" xr:uid="{00000000-0005-0000-0000-0000BE010000}"/>
    <cellStyle name="Heading 3 2 4" xfId="219" xr:uid="{00000000-0005-0000-0000-0000BF010000}"/>
    <cellStyle name="Heading 3 2 5" xfId="220" xr:uid="{00000000-0005-0000-0000-0000C0010000}"/>
    <cellStyle name="Heading 3 2 6" xfId="221" xr:uid="{00000000-0005-0000-0000-0000C1010000}"/>
    <cellStyle name="Heading 4 2" xfId="222" xr:uid="{00000000-0005-0000-0000-0000C2010000}"/>
    <cellStyle name="Heading 4 2 2" xfId="223" xr:uid="{00000000-0005-0000-0000-0000C3010000}"/>
    <cellStyle name="Heading 4 2 3" xfId="224" xr:uid="{00000000-0005-0000-0000-0000C4010000}"/>
    <cellStyle name="Heading 4 2 4" xfId="225" xr:uid="{00000000-0005-0000-0000-0000C5010000}"/>
    <cellStyle name="Heading 4 2 5" xfId="226" xr:uid="{00000000-0005-0000-0000-0000C6010000}"/>
    <cellStyle name="Heading 4 2 6" xfId="227" xr:uid="{00000000-0005-0000-0000-0000C7010000}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Input 2" xfId="228" xr:uid="{00000000-0005-0000-0000-0000AD020000}"/>
    <cellStyle name="Input 2 2" xfId="229" xr:uid="{00000000-0005-0000-0000-0000AE020000}"/>
    <cellStyle name="Input 2 3" xfId="230" xr:uid="{00000000-0005-0000-0000-0000AF020000}"/>
    <cellStyle name="Input 2 4" xfId="231" xr:uid="{00000000-0005-0000-0000-0000B0020000}"/>
    <cellStyle name="Input 2 5" xfId="232" xr:uid="{00000000-0005-0000-0000-0000B1020000}"/>
    <cellStyle name="Input 2 6" xfId="233" xr:uid="{00000000-0005-0000-0000-0000B2020000}"/>
    <cellStyle name="Linked Cell 2" xfId="234" xr:uid="{00000000-0005-0000-0000-0000B3020000}"/>
    <cellStyle name="Linked Cell 2 2" xfId="235" xr:uid="{00000000-0005-0000-0000-0000B4020000}"/>
    <cellStyle name="Linked Cell 2 3" xfId="236" xr:uid="{00000000-0005-0000-0000-0000B5020000}"/>
    <cellStyle name="Linked Cell 2 4" xfId="237" xr:uid="{00000000-0005-0000-0000-0000B6020000}"/>
    <cellStyle name="Linked Cell 2 5" xfId="238" xr:uid="{00000000-0005-0000-0000-0000B7020000}"/>
    <cellStyle name="Linked Cell 2 6" xfId="239" xr:uid="{00000000-0005-0000-0000-0000B8020000}"/>
    <cellStyle name="Neutral 2" xfId="240" xr:uid="{00000000-0005-0000-0000-0000B9020000}"/>
    <cellStyle name="Neutral 2 2" xfId="241" xr:uid="{00000000-0005-0000-0000-0000BA020000}"/>
    <cellStyle name="Neutral 2 3" xfId="242" xr:uid="{00000000-0005-0000-0000-0000BB020000}"/>
    <cellStyle name="Neutral 2 4" xfId="243" xr:uid="{00000000-0005-0000-0000-0000BC020000}"/>
    <cellStyle name="Neutral 2 5" xfId="244" xr:uid="{00000000-0005-0000-0000-0000BD020000}"/>
    <cellStyle name="Neutral 2 6" xfId="245" xr:uid="{00000000-0005-0000-0000-0000BE020000}"/>
    <cellStyle name="Normal" xfId="0" builtinId="0"/>
    <cellStyle name="Normal 10" xfId="246" xr:uid="{00000000-0005-0000-0000-0000C0020000}"/>
    <cellStyle name="Normal 10 2" xfId="247" xr:uid="{00000000-0005-0000-0000-0000C1020000}"/>
    <cellStyle name="Normal 10 2 2" xfId="248" xr:uid="{00000000-0005-0000-0000-0000C2020000}"/>
    <cellStyle name="Normal 10 3" xfId="249" xr:uid="{00000000-0005-0000-0000-0000C3020000}"/>
    <cellStyle name="Normal 10 3 2" xfId="250" xr:uid="{00000000-0005-0000-0000-0000C4020000}"/>
    <cellStyle name="Normal 10 4" xfId="251" xr:uid="{00000000-0005-0000-0000-0000C5020000}"/>
    <cellStyle name="Normal 10 4 2" xfId="252" xr:uid="{00000000-0005-0000-0000-0000C6020000}"/>
    <cellStyle name="Normal 10 5" xfId="253" xr:uid="{00000000-0005-0000-0000-0000C7020000}"/>
    <cellStyle name="Normal 10 5 2" xfId="254" xr:uid="{00000000-0005-0000-0000-0000C8020000}"/>
    <cellStyle name="Normal 10 6" xfId="255" xr:uid="{00000000-0005-0000-0000-0000C9020000}"/>
    <cellStyle name="Normal 10 6 2" xfId="256" xr:uid="{00000000-0005-0000-0000-0000CA020000}"/>
    <cellStyle name="Normal 10 7" xfId="257" xr:uid="{00000000-0005-0000-0000-0000CB020000}"/>
    <cellStyle name="Normal 2" xfId="258" xr:uid="{00000000-0005-0000-0000-0000CC020000}"/>
    <cellStyle name="Normal 2 2" xfId="259" xr:uid="{00000000-0005-0000-0000-0000CD020000}"/>
    <cellStyle name="Normal 2 2 2" xfId="260" xr:uid="{00000000-0005-0000-0000-0000CE020000}"/>
    <cellStyle name="Normal 2 2 2 2" xfId="261" xr:uid="{00000000-0005-0000-0000-0000CF020000}"/>
    <cellStyle name="Normal 2 2 5 5" xfId="781" xr:uid="{00000000-0005-0000-0000-0000D0020000}"/>
    <cellStyle name="Normal 3" xfId="262" xr:uid="{00000000-0005-0000-0000-0000D1020000}"/>
    <cellStyle name="Normal 3 2" xfId="263" xr:uid="{00000000-0005-0000-0000-0000D2020000}"/>
    <cellStyle name="Normal 4" xfId="264" xr:uid="{00000000-0005-0000-0000-0000D3020000}"/>
    <cellStyle name="Normal 4 2" xfId="265" xr:uid="{00000000-0005-0000-0000-0000D4020000}"/>
    <cellStyle name="Normal 5" xfId="266" xr:uid="{00000000-0005-0000-0000-0000D5020000}"/>
    <cellStyle name="Normal 6" xfId="267" xr:uid="{00000000-0005-0000-0000-0000D6020000}"/>
    <cellStyle name="Normal 9" xfId="268" xr:uid="{00000000-0005-0000-0000-0000D7020000}"/>
    <cellStyle name="Normal 9 2" xfId="269" xr:uid="{00000000-0005-0000-0000-0000D8020000}"/>
    <cellStyle name="Normal 9 2 2" xfId="270" xr:uid="{00000000-0005-0000-0000-0000D9020000}"/>
    <cellStyle name="Normal 9 3" xfId="271" xr:uid="{00000000-0005-0000-0000-0000DA020000}"/>
    <cellStyle name="Normal 9 3 2" xfId="272" xr:uid="{00000000-0005-0000-0000-0000DB020000}"/>
    <cellStyle name="Normal 9 4" xfId="273" xr:uid="{00000000-0005-0000-0000-0000DC020000}"/>
    <cellStyle name="Normal 9 4 2" xfId="274" xr:uid="{00000000-0005-0000-0000-0000DD020000}"/>
    <cellStyle name="Normal 9 5" xfId="275" xr:uid="{00000000-0005-0000-0000-0000DE020000}"/>
    <cellStyle name="Normal 9 5 2" xfId="276" xr:uid="{00000000-0005-0000-0000-0000DF020000}"/>
    <cellStyle name="Normal 9 6" xfId="277" xr:uid="{00000000-0005-0000-0000-0000E0020000}"/>
    <cellStyle name="Normal 9 6 2" xfId="278" xr:uid="{00000000-0005-0000-0000-0000E1020000}"/>
    <cellStyle name="Normal 9 7" xfId="279" xr:uid="{00000000-0005-0000-0000-0000E2020000}"/>
    <cellStyle name="Note 2" xfId="280" xr:uid="{00000000-0005-0000-0000-0000E3020000}"/>
    <cellStyle name="Note 2 2" xfId="281" xr:uid="{00000000-0005-0000-0000-0000E4020000}"/>
    <cellStyle name="Note 2 3" xfId="282" xr:uid="{00000000-0005-0000-0000-0000E5020000}"/>
    <cellStyle name="Note 2 4" xfId="283" xr:uid="{00000000-0005-0000-0000-0000E6020000}"/>
    <cellStyle name="Note 2 5" xfId="284" xr:uid="{00000000-0005-0000-0000-0000E7020000}"/>
    <cellStyle name="Note 2 6" xfId="285" xr:uid="{00000000-0005-0000-0000-0000E8020000}"/>
    <cellStyle name="Output 2" xfId="286" xr:uid="{00000000-0005-0000-0000-0000E9020000}"/>
    <cellStyle name="Output 2 2" xfId="287" xr:uid="{00000000-0005-0000-0000-0000EA020000}"/>
    <cellStyle name="Output 2 3" xfId="288" xr:uid="{00000000-0005-0000-0000-0000EB020000}"/>
    <cellStyle name="Output 2 4" xfId="289" xr:uid="{00000000-0005-0000-0000-0000EC020000}"/>
    <cellStyle name="Output 2 5" xfId="290" xr:uid="{00000000-0005-0000-0000-0000ED020000}"/>
    <cellStyle name="Output 2 6" xfId="291" xr:uid="{00000000-0005-0000-0000-0000EE020000}"/>
    <cellStyle name="Percent" xfId="780" builtinId="5"/>
    <cellStyle name="Percent 3" xfId="292" xr:uid="{00000000-0005-0000-0000-0000F0020000}"/>
    <cellStyle name="Percent 3 2" xfId="293" xr:uid="{00000000-0005-0000-0000-0000F1020000}"/>
    <cellStyle name="Percent 3 2 2" xfId="294" xr:uid="{00000000-0005-0000-0000-0000F2020000}"/>
    <cellStyle name="Percent 3 3" xfId="295" xr:uid="{00000000-0005-0000-0000-0000F3020000}"/>
    <cellStyle name="Percent 3 3 2" xfId="296" xr:uid="{00000000-0005-0000-0000-0000F4020000}"/>
    <cellStyle name="Percent 3 4" xfId="297" xr:uid="{00000000-0005-0000-0000-0000F5020000}"/>
    <cellStyle name="Percent 3 4 2" xfId="298" xr:uid="{00000000-0005-0000-0000-0000F6020000}"/>
    <cellStyle name="Percent 3 5" xfId="299" xr:uid="{00000000-0005-0000-0000-0000F7020000}"/>
    <cellStyle name="Percent 3 5 2" xfId="300" xr:uid="{00000000-0005-0000-0000-0000F8020000}"/>
    <cellStyle name="Percent 3 6" xfId="301" xr:uid="{00000000-0005-0000-0000-0000F9020000}"/>
    <cellStyle name="Percent 3 6 2" xfId="302" xr:uid="{00000000-0005-0000-0000-0000FA020000}"/>
    <cellStyle name="Percent 3 7" xfId="303" xr:uid="{00000000-0005-0000-0000-0000FB020000}"/>
    <cellStyle name="Title 2" xfId="304" xr:uid="{00000000-0005-0000-0000-0000FC020000}"/>
    <cellStyle name="Title 2 2" xfId="305" xr:uid="{00000000-0005-0000-0000-0000FD020000}"/>
    <cellStyle name="Title 2 3" xfId="306" xr:uid="{00000000-0005-0000-0000-0000FE020000}"/>
    <cellStyle name="Title 2 4" xfId="307" xr:uid="{00000000-0005-0000-0000-0000FF020000}"/>
    <cellStyle name="Title 2 5" xfId="308" xr:uid="{00000000-0005-0000-0000-000000030000}"/>
    <cellStyle name="Title 2 6" xfId="309" xr:uid="{00000000-0005-0000-0000-000001030000}"/>
    <cellStyle name="Total 2" xfId="310" xr:uid="{00000000-0005-0000-0000-000002030000}"/>
    <cellStyle name="Total 2 2" xfId="311" xr:uid="{00000000-0005-0000-0000-000003030000}"/>
    <cellStyle name="Total 2 3" xfId="312" xr:uid="{00000000-0005-0000-0000-000004030000}"/>
    <cellStyle name="Total 2 4" xfId="313" xr:uid="{00000000-0005-0000-0000-000005030000}"/>
    <cellStyle name="Total 2 5" xfId="314" xr:uid="{00000000-0005-0000-0000-000006030000}"/>
    <cellStyle name="Total 2 6" xfId="315" xr:uid="{00000000-0005-0000-0000-000007030000}"/>
    <cellStyle name="Warning Text 2" xfId="316" xr:uid="{00000000-0005-0000-0000-000008030000}"/>
    <cellStyle name="Warning Text 2 2" xfId="317" xr:uid="{00000000-0005-0000-0000-000009030000}"/>
    <cellStyle name="Warning Text 2 3" xfId="318" xr:uid="{00000000-0005-0000-0000-00000A030000}"/>
    <cellStyle name="Warning Text 2 4" xfId="319" xr:uid="{00000000-0005-0000-0000-00000B030000}"/>
    <cellStyle name="Warning Text 2 5" xfId="320" xr:uid="{00000000-0005-0000-0000-00000C030000}"/>
    <cellStyle name="Warning Text 2 6" xfId="321" xr:uid="{00000000-0005-0000-0000-00000D03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showGridLines="0" tabSelected="1" topLeftCell="A3" zoomScale="110" zoomScaleNormal="110" zoomScalePageLayoutView="135" workbookViewId="0">
      <selection activeCell="I5" sqref="I5"/>
    </sheetView>
  </sheetViews>
  <sheetFormatPr defaultColWidth="8.83203125" defaultRowHeight="15.5" x14ac:dyDescent="0.35"/>
  <cols>
    <col min="1" max="1" width="8.83203125" style="7"/>
    <col min="2" max="3" width="11.1640625" style="8" customWidth="1"/>
    <col min="4" max="4" width="24.33203125" style="7" customWidth="1"/>
    <col min="5" max="5" width="42.6640625" style="7" customWidth="1"/>
    <col min="6" max="6" width="12.5" style="7" customWidth="1"/>
    <col min="7" max="7" width="7.5" style="7" customWidth="1"/>
    <col min="8" max="8" width="9.83203125" style="7" customWidth="1"/>
    <col min="9" max="9" width="13.6640625" style="4" customWidth="1"/>
    <col min="10" max="10" width="11.5" style="7" bestFit="1" customWidth="1"/>
    <col min="11" max="11" width="10.1640625" style="7" bestFit="1" customWidth="1"/>
    <col min="12" max="12" width="11.83203125" style="7" bestFit="1" customWidth="1"/>
    <col min="13" max="16384" width="8.83203125" style="7"/>
  </cols>
  <sheetData>
    <row r="1" spans="1:9" s="1" customFormat="1" ht="18.5" x14ac:dyDescent="0.45">
      <c r="B1" s="31"/>
      <c r="C1" s="31"/>
      <c r="D1" s="31"/>
      <c r="E1" s="31"/>
      <c r="F1" s="31"/>
      <c r="G1" s="31"/>
      <c r="H1" s="31"/>
      <c r="I1" s="31"/>
    </row>
    <row r="2" spans="1:9" s="1" customFormat="1" ht="23.5" x14ac:dyDescent="0.55000000000000004">
      <c r="A2" s="30" t="s">
        <v>20</v>
      </c>
      <c r="C2" s="30"/>
      <c r="D2" s="30"/>
      <c r="E2" s="30"/>
      <c r="F2" s="30"/>
      <c r="G2" s="30"/>
      <c r="H2" s="30"/>
      <c r="I2" s="30"/>
    </row>
    <row r="3" spans="1:9" s="1" customFormat="1" ht="18.5" x14ac:dyDescent="0.45">
      <c r="B3" s="2"/>
      <c r="C3" s="2"/>
      <c r="D3" s="3"/>
      <c r="E3" s="3"/>
      <c r="F3" s="3"/>
      <c r="G3" s="3"/>
      <c r="H3" s="3"/>
      <c r="I3" s="16"/>
    </row>
    <row r="4" spans="1:9" s="5" customFormat="1" ht="31.5" thickBot="1" x14ac:dyDescent="0.4">
      <c r="B4" s="13" t="s">
        <v>1</v>
      </c>
      <c r="C4" s="13" t="s">
        <v>2</v>
      </c>
      <c r="D4" s="14" t="s">
        <v>3</v>
      </c>
      <c r="E4" s="14" t="s">
        <v>0</v>
      </c>
      <c r="F4" s="20" t="s">
        <v>9</v>
      </c>
      <c r="G4" s="20" t="s">
        <v>6</v>
      </c>
      <c r="H4" s="20" t="s">
        <v>7</v>
      </c>
      <c r="I4" s="15" t="s">
        <v>4</v>
      </c>
    </row>
    <row r="5" spans="1:9" s="5" customFormat="1" ht="45" customHeight="1" x14ac:dyDescent="0.35">
      <c r="B5" s="9">
        <v>44197</v>
      </c>
      <c r="C5" s="9">
        <v>44561</v>
      </c>
      <c r="D5" s="10" t="s">
        <v>5</v>
      </c>
      <c r="E5" s="10" t="s">
        <v>12</v>
      </c>
      <c r="F5" s="22">
        <v>53.91</v>
      </c>
      <c r="G5" s="18" t="s">
        <v>8</v>
      </c>
      <c r="H5" s="19">
        <f>174*2.25</f>
        <v>391.5</v>
      </c>
      <c r="I5" s="11">
        <f>F5*H5</f>
        <v>21105.764999999999</v>
      </c>
    </row>
    <row r="6" spans="1:9" s="5" customFormat="1" ht="45" customHeight="1" x14ac:dyDescent="0.35">
      <c r="B6" s="9">
        <v>44317</v>
      </c>
      <c r="C6" s="9">
        <v>44469</v>
      </c>
      <c r="D6" s="10" t="s">
        <v>13</v>
      </c>
      <c r="E6" s="10" t="s">
        <v>14</v>
      </c>
      <c r="F6" s="22">
        <v>6000</v>
      </c>
      <c r="G6" s="18" t="s">
        <v>15</v>
      </c>
      <c r="H6" s="19">
        <v>3.5</v>
      </c>
      <c r="I6" s="11">
        <f>F6*H6</f>
        <v>21000</v>
      </c>
    </row>
    <row r="7" spans="1:9" s="5" customFormat="1" ht="45" customHeight="1" x14ac:dyDescent="0.35">
      <c r="B7" s="9">
        <v>44317</v>
      </c>
      <c r="C7" s="9">
        <v>44469</v>
      </c>
      <c r="D7" s="10" t="s">
        <v>16</v>
      </c>
      <c r="E7" s="10" t="s">
        <v>17</v>
      </c>
      <c r="F7" s="22">
        <v>1500</v>
      </c>
      <c r="G7" s="18" t="s">
        <v>10</v>
      </c>
      <c r="H7" s="19">
        <v>1</v>
      </c>
      <c r="I7" s="11">
        <f>F7*H7</f>
        <v>1500</v>
      </c>
    </row>
    <row r="8" spans="1:9" s="5" customFormat="1" ht="45" customHeight="1" x14ac:dyDescent="0.35">
      <c r="B8" s="9">
        <v>44197</v>
      </c>
      <c r="C8" s="9">
        <v>44392</v>
      </c>
      <c r="D8" s="10" t="s">
        <v>19</v>
      </c>
      <c r="E8" s="10" t="s">
        <v>18</v>
      </c>
      <c r="F8" s="22">
        <v>5000</v>
      </c>
      <c r="G8" s="18" t="s">
        <v>10</v>
      </c>
      <c r="H8" s="19">
        <v>2</v>
      </c>
      <c r="I8" s="11">
        <f>F8*H8</f>
        <v>10000</v>
      </c>
    </row>
    <row r="9" spans="1:9" s="5" customFormat="1" x14ac:dyDescent="0.35">
      <c r="B9" s="23"/>
      <c r="C9" s="24"/>
      <c r="D9" s="25"/>
      <c r="E9" s="25"/>
      <c r="F9" s="26"/>
      <c r="G9" s="27"/>
      <c r="H9" s="28"/>
      <c r="I9" s="29"/>
    </row>
    <row r="10" spans="1:9" s="6" customFormat="1" ht="31.5" customHeight="1" thickBot="1" x14ac:dyDescent="0.4">
      <c r="B10" s="32" t="s">
        <v>11</v>
      </c>
      <c r="C10" s="33"/>
      <c r="D10" s="33"/>
      <c r="E10" s="33"/>
      <c r="F10" s="17"/>
      <c r="G10" s="17"/>
      <c r="H10" s="17"/>
      <c r="I10" s="12">
        <f>SUM(I5:I8)</f>
        <v>53605.764999999999</v>
      </c>
    </row>
    <row r="11" spans="1:9" ht="16" thickTop="1" x14ac:dyDescent="0.35"/>
    <row r="12" spans="1:9" x14ac:dyDescent="0.35">
      <c r="H12" s="4"/>
      <c r="I12" s="21"/>
    </row>
  </sheetData>
  <mergeCells count="2">
    <mergeCell ref="B1:I1"/>
    <mergeCell ref="B10:E10"/>
  </mergeCells>
  <phoneticPr fontId="3" type="noConversion"/>
  <pageMargins left="0.7" right="0" top="0.5" bottom="0.5" header="0.3" footer="0.3"/>
  <pageSetup scale="72" orientation="landscape" r:id="rId1"/>
  <ignoredErrors>
    <ignoredError sqref="G5 H9 H7 I5:I10" unlockedFormula="1"/>
  </ignoredError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ELR WorkPlan_15-1443</vt:lpstr>
      <vt:lpstr>'ELR WorkPlan_15-1443'!Print_Area</vt:lpstr>
    </vt:vector>
  </TitlesOfParts>
  <Company>HDR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Dublanica, Keith (RCO)</cp:lastModifiedBy>
  <cp:lastPrinted>2017-02-21T16:36:54Z</cp:lastPrinted>
  <dcterms:created xsi:type="dcterms:W3CDTF">2007-07-10T17:02:58Z</dcterms:created>
  <dcterms:modified xsi:type="dcterms:W3CDTF">2021-04-13T20:37:14Z</dcterms:modified>
</cp:coreProperties>
</file>